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ia Matsukevich\Desktop\RTMC\RMI\Utilization Calculator\"/>
    </mc:Choice>
  </mc:AlternateContent>
  <xr:revisionPtr revIDLastSave="0" documentId="13_ncr:1_{C6FEA964-6538-4B7C-8D0A-FC5A97F116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fessional Services" sheetId="2" r:id="rId1"/>
    <sheet name="Marketing Agencies" sheetId="4" r:id="rId2"/>
    <sheet name="Enterprise_IT" sheetId="5" r:id="rId3"/>
    <sheet name="Product Development" sheetId="6" r:id="rId4"/>
  </sheets>
  <calcPr calcId="191029"/>
</workbook>
</file>

<file path=xl/calcChain.xml><?xml version="1.0" encoding="utf-8"?>
<calcChain xmlns="http://schemas.openxmlformats.org/spreadsheetml/2006/main">
  <c r="H8" i="6" l="1"/>
  <c r="H8" i="5"/>
  <c r="D12" i="4" l="1"/>
  <c r="H10" i="4" s="1"/>
  <c r="H10" i="6" l="1"/>
  <c r="H9" i="5"/>
  <c r="D12" i="2"/>
  <c r="H10" i="2" s="1"/>
  <c r="H9" i="6" l="1"/>
  <c r="H10" i="5"/>
  <c r="H11" i="4"/>
  <c r="H12" i="4"/>
  <c r="H11" i="2"/>
  <c r="H12" i="2"/>
</calcChain>
</file>

<file path=xl/sharedStrings.xml><?xml version="1.0" encoding="utf-8"?>
<sst xmlns="http://schemas.openxmlformats.org/spreadsheetml/2006/main" count="100" uniqueCount="38">
  <si>
    <t>①</t>
  </si>
  <si>
    <t>②</t>
  </si>
  <si>
    <t>③</t>
  </si>
  <si>
    <t>④</t>
  </si>
  <si>
    <t>⑤</t>
  </si>
  <si>
    <t># of Consultants</t>
  </si>
  <si>
    <t>Increase in Utilization (pts)</t>
  </si>
  <si>
    <t>Annual Hours</t>
  </si>
  <si>
    <t>Avg. Billable Hourly Rate</t>
  </si>
  <si>
    <t>Avg. Loaded Hourly Cost</t>
  </si>
  <si>
    <t>Avg. Gross Margin Per Hour</t>
  </si>
  <si>
    <t>3 - Enter the standard number of annual hours (2080 is default)</t>
  </si>
  <si>
    <t>5 - Enter the average hourly cost rate</t>
  </si>
  <si>
    <t xml:space="preserve"> </t>
  </si>
  <si>
    <t>Income Improvement Opportunity</t>
  </si>
  <si>
    <t>Annualized</t>
  </si>
  <si>
    <t>Per Month</t>
  </si>
  <si>
    <t>Per Week</t>
  </si>
  <si>
    <t>2 - Enter the desired increase in utilization in points (e.g., a 5% increase = 5 points)</t>
  </si>
  <si>
    <t>1 - Enter the number of billable consultants in your PS organization</t>
  </si>
  <si>
    <r>
      <t>Copyright</t>
    </r>
    <r>
      <rPr>
        <sz val="7"/>
        <color theme="1"/>
        <rFont val="Calibri"/>
        <family val="2"/>
      </rPr>
      <t>© 2007 - 2020 RTM Consulting, Inc./RMI. All rights reserved.</t>
    </r>
  </si>
  <si>
    <t>4 - Enter the average billable hourly rate</t>
  </si>
  <si>
    <t>Instructions:</t>
  </si>
  <si>
    <t># of Marketing Professionals</t>
  </si>
  <si>
    <t>1 - Enter the number of billable Marketing Professionals</t>
  </si>
  <si>
    <t>Annualized Cost Savings</t>
  </si>
  <si>
    <t># of IT Professionals</t>
  </si>
  <si>
    <t>Improvement Opportunity</t>
  </si>
  <si>
    <t># of PD Professionals</t>
  </si>
  <si>
    <t>4 - Enter the average hourly cost rate</t>
  </si>
  <si>
    <t>1 - Enter the number of IT Professionals</t>
  </si>
  <si>
    <t>1 - Enter the number of  Product Development (PD) Professionals</t>
  </si>
  <si>
    <t>v2.0</t>
  </si>
  <si>
    <t>RTMC's Utilization Calculator</t>
  </si>
  <si>
    <t>Efficient management of billable resources can make or break any professional or consulting services team. 
For even the smallest organizations, a few points of utilization makes a big difference on the top and bottom lines. 
Try the RTMC's Resource Utilization Calculator and see how improving utilization can enhance your business performance!</t>
  </si>
  <si>
    <t>Efficient management of billable resources can make or break any Agency operation. 
For even the smallest organizations, a few points of utilization makes a big difference on the top and bottom lines. 
Try the RTMC's Resource Utilization Calculator and see how improving utilization can enhance your business performance!</t>
  </si>
  <si>
    <t>Efficient management of IT resources is important to managing a cost effective organization. 
For even the smallest organizations, a few points of utilization makes a big difference in your IT budget. 
Try the RTMC's Resource Utilization Calculator and see how improving utilization can enhance your operational cost effectiveness!</t>
  </si>
  <si>
    <t>Efficient management of product development resources can make or break any product development organization. 
For even the smallest organizations, a few points of utilization makes a big difference in your product development budget. 
Try the RTMC's Resource Utilization Calculator and see how improving utilization can enhance your operational cost effectiveness!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</si>
</sst>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sz val="11"/>
      <color rgb="FF4F81BD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3" tint="0.39997558519241921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Protection="1">
      <protection hidden="1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8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" fontId="2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indent="7"/>
      <protection hidden="1"/>
    </xf>
    <xf numFmtId="0" fontId="3" fillId="2" borderId="0" xfId="0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164" fontId="2" fillId="2" borderId="0" xfId="1" applyNumberFormat="1" applyFont="1" applyFill="1" applyBorder="1" applyAlignment="1" applyProtection="1">
      <alignment horizontal="center" vertical="top"/>
      <protection hidden="1"/>
    </xf>
    <xf numFmtId="1" fontId="2" fillId="2" borderId="0" xfId="0" applyNumberFormat="1" applyFont="1" applyFill="1" applyBorder="1" applyAlignment="1" applyProtection="1">
      <alignment vertical="top"/>
      <protection hidden="1"/>
    </xf>
    <xf numFmtId="164" fontId="2" fillId="2" borderId="0" xfId="0" applyNumberFormat="1" applyFont="1" applyFill="1" applyBorder="1" applyAlignment="1" applyProtection="1">
      <alignment horizontal="center"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 vertical="center" wrapText="1"/>
      <protection hidden="1"/>
    </xf>
    <xf numFmtId="164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9" fontId="2" fillId="2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0" fillId="3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15" fillId="2" borderId="0" xfId="0" applyFont="1" applyFill="1" applyBorder="1" applyAlignment="1" applyProtection="1">
      <alignment horizontal="right" vertical="center" wrapText="1"/>
      <protection hidden="1"/>
    </xf>
    <xf numFmtId="164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10" fontId="2" fillId="2" borderId="0" xfId="1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horizontal="left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1765150</xdr:colOff>
      <xdr:row>2</xdr:row>
      <xdr:rowOff>493184</xdr:rowOff>
    </xdr:to>
    <xdr:pic>
      <xdr:nvPicPr>
        <xdr:cNvPr id="4" name="Picture 3" descr="RTM Consulting">
          <a:extLst>
            <a:ext uri="{FF2B5EF4-FFF2-40B4-BE49-F238E27FC236}">
              <a16:creationId xmlns:a16="http://schemas.microsoft.com/office/drawing/2014/main" id="{BCA1AB41-4110-4C23-BC49-51B4A07C77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1692" y="410634"/>
          <a:ext cx="1882625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1768325</xdr:colOff>
      <xdr:row>2</xdr:row>
      <xdr:rowOff>493184</xdr:rowOff>
    </xdr:to>
    <xdr:pic>
      <xdr:nvPicPr>
        <xdr:cNvPr id="4" name="Picture 3" descr="RTM Consulting">
          <a:extLst>
            <a:ext uri="{FF2B5EF4-FFF2-40B4-BE49-F238E27FC236}">
              <a16:creationId xmlns:a16="http://schemas.microsoft.com/office/drawing/2014/main" id="{236338F6-6EFD-40C6-AEB9-59A37BDF11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6984" y="413809"/>
          <a:ext cx="1884741" cy="46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1768325</xdr:colOff>
      <xdr:row>2</xdr:row>
      <xdr:rowOff>493184</xdr:rowOff>
    </xdr:to>
    <xdr:pic>
      <xdr:nvPicPr>
        <xdr:cNvPr id="6" name="Picture 5" descr="RTM Consulting">
          <a:extLst>
            <a:ext uri="{FF2B5EF4-FFF2-40B4-BE49-F238E27FC236}">
              <a16:creationId xmlns:a16="http://schemas.microsoft.com/office/drawing/2014/main" id="{20212CDB-FE8C-4EE8-BCFB-B4475CDA9E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6984" y="413809"/>
          <a:ext cx="1884741" cy="46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147109</xdr:colOff>
      <xdr:row>2</xdr:row>
      <xdr:rowOff>29634</xdr:rowOff>
    </xdr:from>
    <xdr:to>
      <xdr:col>2</xdr:col>
      <xdr:colOff>1768325</xdr:colOff>
      <xdr:row>2</xdr:row>
      <xdr:rowOff>493184</xdr:rowOff>
    </xdr:to>
    <xdr:pic>
      <xdr:nvPicPr>
        <xdr:cNvPr id="7" name="Picture 6" descr="RTM Consulting">
          <a:extLst>
            <a:ext uri="{FF2B5EF4-FFF2-40B4-BE49-F238E27FC236}">
              <a16:creationId xmlns:a16="http://schemas.microsoft.com/office/drawing/2014/main" id="{49419BD6-3695-4215-AA42-EB9157405A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93" b="5371"/>
        <a:stretch/>
      </xdr:blipFill>
      <xdr:spPr bwMode="auto">
        <a:xfrm>
          <a:off x="416984" y="413809"/>
          <a:ext cx="1884741" cy="46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A3FE-1A63-4A86-9EC5-E63A7304F9B2}">
  <sheetPr>
    <pageSetUpPr fitToPage="1"/>
  </sheetPr>
  <dimension ref="B3:N23"/>
  <sheetViews>
    <sheetView showGridLines="0" tabSelected="1" zoomScale="90" zoomScaleNormal="90" workbookViewId="0">
      <selection activeCell="C32" sqref="C32"/>
    </sheetView>
  </sheetViews>
  <sheetFormatPr defaultColWidth="9.140625" defaultRowHeight="15" x14ac:dyDescent="0.25"/>
  <cols>
    <col min="1" max="2" width="4" style="1" customWidth="1"/>
    <col min="3" max="3" width="26.7109375" style="1" customWidth="1"/>
    <col min="4" max="4" width="16.85546875" style="1" customWidth="1"/>
    <col min="5" max="5" width="14.85546875" style="1" customWidth="1"/>
    <col min="6" max="6" width="5.7109375" style="1" customWidth="1"/>
    <col min="7" max="8" width="19.7109375" style="1" customWidth="1"/>
    <col min="9" max="9" width="5.7109375" style="1" customWidth="1"/>
    <col min="10" max="10" width="8" style="1" customWidth="1"/>
    <col min="11" max="16384" width="9.140625" style="1"/>
  </cols>
  <sheetData>
    <row r="3" spans="2:14" ht="40.5" customHeight="1" x14ac:dyDescent="0.25">
      <c r="B3" s="53"/>
      <c r="C3" s="54"/>
      <c r="D3" s="52" t="s">
        <v>33</v>
      </c>
      <c r="E3" s="52"/>
      <c r="F3" s="52"/>
      <c r="G3" s="52"/>
      <c r="H3" s="52"/>
      <c r="I3" s="51"/>
      <c r="J3" s="51"/>
      <c r="K3" s="40"/>
    </row>
    <row r="4" spans="2:14" s="26" customFormat="1" ht="6.7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4" ht="50.25" customHeight="1" x14ac:dyDescent="0.25">
      <c r="B5" s="45" t="s">
        <v>34</v>
      </c>
      <c r="C5" s="45"/>
      <c r="D5" s="45"/>
      <c r="E5" s="45"/>
      <c r="F5" s="45"/>
      <c r="G5" s="45"/>
      <c r="H5" s="45"/>
      <c r="I5" s="45"/>
      <c r="J5" s="45"/>
      <c r="K5" s="41"/>
    </row>
    <row r="6" spans="2:14" ht="12" customHeight="1" x14ac:dyDescent="0.25">
      <c r="B6" s="13"/>
      <c r="C6" s="46"/>
      <c r="D6" s="46"/>
      <c r="E6" s="46"/>
      <c r="F6" s="46"/>
      <c r="G6" s="13"/>
      <c r="H6" s="13"/>
      <c r="I6" s="13"/>
      <c r="J6" s="13"/>
      <c r="K6" s="27"/>
    </row>
    <row r="7" spans="2:14" ht="25.5" customHeight="1" x14ac:dyDescent="0.25">
      <c r="B7" s="14" t="s">
        <v>0</v>
      </c>
      <c r="C7" s="15" t="s">
        <v>5</v>
      </c>
      <c r="D7" s="2"/>
      <c r="E7" s="13"/>
      <c r="F7" s="13"/>
      <c r="G7" s="13"/>
      <c r="H7" s="13"/>
      <c r="I7" s="13"/>
      <c r="J7" s="13"/>
      <c r="K7" s="27"/>
    </row>
    <row r="8" spans="2:14" ht="25.5" customHeight="1" x14ac:dyDescent="0.25">
      <c r="B8" s="14" t="s">
        <v>1</v>
      </c>
      <c r="C8" s="15" t="s">
        <v>6</v>
      </c>
      <c r="D8" s="3"/>
      <c r="E8" s="16"/>
      <c r="F8" s="16"/>
      <c r="G8" s="13"/>
      <c r="H8" s="13"/>
      <c r="I8" s="13"/>
      <c r="J8" s="13"/>
      <c r="K8" s="27"/>
    </row>
    <row r="9" spans="2:14" ht="25.5" customHeight="1" x14ac:dyDescent="0.25">
      <c r="B9" s="14" t="s">
        <v>2</v>
      </c>
      <c r="C9" s="15" t="s">
        <v>7</v>
      </c>
      <c r="D9" s="2"/>
      <c r="E9" s="17"/>
      <c r="F9" s="4"/>
      <c r="G9" s="47" t="s">
        <v>14</v>
      </c>
      <c r="H9" s="48"/>
      <c r="I9" s="5"/>
      <c r="J9" s="13"/>
      <c r="K9" s="27"/>
    </row>
    <row r="10" spans="2:14" ht="25.5" customHeight="1" x14ac:dyDescent="0.25">
      <c r="B10" s="14" t="s">
        <v>3</v>
      </c>
      <c r="C10" s="15" t="s">
        <v>8</v>
      </c>
      <c r="D10" s="6"/>
      <c r="E10" s="18"/>
      <c r="F10" s="44" t="s">
        <v>15</v>
      </c>
      <c r="G10" s="44"/>
      <c r="H10" s="7">
        <f>(D8/100)*D9*D7*D12</f>
        <v>0</v>
      </c>
      <c r="I10" s="38"/>
      <c r="J10" s="13"/>
      <c r="K10" s="27"/>
      <c r="N10"/>
    </row>
    <row r="11" spans="2:14" ht="25.5" customHeight="1" x14ac:dyDescent="0.3">
      <c r="B11" s="14" t="s">
        <v>4</v>
      </c>
      <c r="C11" s="15" t="s">
        <v>9</v>
      </c>
      <c r="D11" s="6"/>
      <c r="E11" s="19" t="s">
        <v>13</v>
      </c>
      <c r="F11" s="20"/>
      <c r="G11" s="21" t="s">
        <v>16</v>
      </c>
      <c r="H11" s="22">
        <f>H10/12</f>
        <v>0</v>
      </c>
      <c r="I11" s="13"/>
      <c r="J11" s="13"/>
      <c r="K11" s="27"/>
    </row>
    <row r="12" spans="2:14" ht="25.5" customHeight="1" x14ac:dyDescent="0.3">
      <c r="B12" s="13"/>
      <c r="C12" s="15" t="s">
        <v>10</v>
      </c>
      <c r="D12" s="23">
        <f>D10-D11</f>
        <v>0</v>
      </c>
      <c r="E12" s="24"/>
      <c r="F12" s="24"/>
      <c r="G12" s="21" t="s">
        <v>17</v>
      </c>
      <c r="H12" s="22">
        <f>H10/52</f>
        <v>0</v>
      </c>
      <c r="I12" s="13"/>
      <c r="J12" s="13"/>
      <c r="K12" s="27"/>
    </row>
    <row r="13" spans="2:14" ht="26.25" x14ac:dyDescent="0.3">
      <c r="B13" s="13"/>
      <c r="C13" s="20"/>
      <c r="D13" s="18"/>
      <c r="E13" s="24"/>
      <c r="F13" s="24"/>
      <c r="G13" s="13"/>
      <c r="H13" s="13"/>
      <c r="I13" s="13"/>
      <c r="J13" s="13"/>
      <c r="K13" s="27"/>
    </row>
    <row r="14" spans="2:14" ht="7.5" customHeight="1" x14ac:dyDescent="0.25">
      <c r="K14" s="26"/>
    </row>
    <row r="15" spans="2:14" x14ac:dyDescent="0.25">
      <c r="B15" s="29" t="s">
        <v>22</v>
      </c>
      <c r="D15" s="9"/>
      <c r="E15" s="10"/>
      <c r="F15" s="9"/>
      <c r="I15" s="8"/>
      <c r="K15" s="43"/>
    </row>
    <row r="16" spans="2:14" x14ac:dyDescent="0.25">
      <c r="B16" s="32" t="s">
        <v>19</v>
      </c>
      <c r="C16" s="31"/>
      <c r="D16" s="9"/>
      <c r="E16" s="10"/>
      <c r="F16" s="9"/>
      <c r="I16" s="12"/>
      <c r="K16" s="43"/>
    </row>
    <row r="17" spans="2:11" x14ac:dyDescent="0.25">
      <c r="B17" s="32" t="s">
        <v>18</v>
      </c>
      <c r="C17" s="31"/>
      <c r="D17" s="9"/>
      <c r="E17" s="10"/>
      <c r="F17" s="9"/>
      <c r="I17" s="12"/>
      <c r="K17" s="11"/>
    </row>
    <row r="18" spans="2:11" x14ac:dyDescent="0.25">
      <c r="B18" s="32" t="s">
        <v>11</v>
      </c>
      <c r="C18" s="31"/>
      <c r="D18" s="9"/>
      <c r="E18" s="9"/>
      <c r="F18" s="9"/>
      <c r="I18" s="12"/>
    </row>
    <row r="19" spans="2:11" x14ac:dyDescent="0.25">
      <c r="B19" s="32" t="s">
        <v>21</v>
      </c>
      <c r="C19" s="31"/>
      <c r="D19" s="9"/>
      <c r="E19" s="9"/>
      <c r="F19" s="9"/>
      <c r="I19" s="12"/>
    </row>
    <row r="20" spans="2:11" x14ac:dyDescent="0.25">
      <c r="B20" s="32" t="s">
        <v>12</v>
      </c>
      <c r="C20" s="31"/>
      <c r="D20" s="9"/>
      <c r="E20" s="9"/>
      <c r="F20" s="9"/>
      <c r="I20" s="12"/>
    </row>
    <row r="21" spans="2:11" x14ac:dyDescent="0.25">
      <c r="B21" s="30"/>
    </row>
    <row r="23" spans="2:11" s="25" customFormat="1" ht="9" x14ac:dyDescent="0.15">
      <c r="B23" s="25" t="s">
        <v>20</v>
      </c>
      <c r="G23" s="25" t="s">
        <v>13</v>
      </c>
      <c r="J23" s="25" t="s">
        <v>32</v>
      </c>
    </row>
  </sheetData>
  <sheetProtection algorithmName="SHA-512" hashValue="pm77PdLe1YHh85AEK/gAq8xNWucZXGqX85KIk9DtmQn98LU7anO/P8sj8DkZCWvZ8lOhJ2lu6a26sVWIuNmazg==" saltValue="eFy6FW0K7Hj7MAjbNd5evg==" spinCount="100000" sheet="1" formatCells="0" formatColumns="0" formatRows="0" insertColumns="0" insertRows="0" insertHyperlinks="0" deleteColumns="0" deleteRows="0" sort="0" autoFilter="0" pivotTables="0"/>
  <mergeCells count="5">
    <mergeCell ref="D3:H3"/>
    <mergeCell ref="F10:G10"/>
    <mergeCell ref="B5:J5"/>
    <mergeCell ref="C6:F6"/>
    <mergeCell ref="G9:H9"/>
  </mergeCells>
  <pageMargins left="0.54" right="0.55000000000000004" top="0.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93AC-9646-4D32-B5D9-BD8E98BE04A7}">
  <dimension ref="B3:M23"/>
  <sheetViews>
    <sheetView showGridLines="0" zoomScale="90" zoomScaleNormal="90" workbookViewId="0">
      <selection activeCell="D33" sqref="D33"/>
    </sheetView>
  </sheetViews>
  <sheetFormatPr defaultColWidth="9.140625" defaultRowHeight="15" x14ac:dyDescent="0.25"/>
  <cols>
    <col min="1" max="2" width="4" style="1" customWidth="1"/>
    <col min="3" max="3" width="30.42578125" style="1" customWidth="1"/>
    <col min="4" max="4" width="16.85546875" style="1" customWidth="1"/>
    <col min="5" max="5" width="14.85546875" style="1" customWidth="1"/>
    <col min="6" max="6" width="4.28515625" style="1" customWidth="1"/>
    <col min="7" max="8" width="19.7109375" style="1" customWidth="1"/>
    <col min="9" max="9" width="5.7109375" style="1" customWidth="1"/>
    <col min="10" max="10" width="8" style="1" customWidth="1"/>
    <col min="11" max="12" width="9.140625" style="1"/>
    <col min="13" max="13" width="13.85546875" style="1" customWidth="1"/>
    <col min="14" max="16384" width="9.140625" style="1"/>
  </cols>
  <sheetData>
    <row r="3" spans="2:13" ht="40.5" customHeight="1" x14ac:dyDescent="0.25">
      <c r="B3" s="53"/>
      <c r="C3" s="54"/>
      <c r="D3" s="52" t="s">
        <v>33</v>
      </c>
      <c r="E3" s="52"/>
      <c r="F3" s="52"/>
      <c r="G3" s="52"/>
      <c r="H3" s="52"/>
      <c r="I3" s="51"/>
      <c r="J3" s="51"/>
      <c r="K3" s="40"/>
    </row>
    <row r="4" spans="2:13" s="26" customFormat="1" ht="5.2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3" ht="49.5" customHeight="1" x14ac:dyDescent="0.25">
      <c r="B5" s="45" t="s">
        <v>35</v>
      </c>
      <c r="C5" s="45"/>
      <c r="D5" s="45"/>
      <c r="E5" s="45"/>
      <c r="F5" s="45"/>
      <c r="G5" s="45"/>
      <c r="H5" s="45"/>
      <c r="I5" s="45"/>
      <c r="J5" s="45"/>
      <c r="K5" s="41"/>
    </row>
    <row r="6" spans="2:13" ht="12" customHeight="1" x14ac:dyDescent="0.25">
      <c r="B6" s="13"/>
      <c r="C6" s="46"/>
      <c r="D6" s="46"/>
      <c r="E6" s="46"/>
      <c r="F6" s="46"/>
      <c r="G6" s="13"/>
      <c r="H6" s="13"/>
      <c r="I6" s="13"/>
      <c r="J6" s="13"/>
      <c r="K6" s="27"/>
    </row>
    <row r="7" spans="2:13" ht="25.5" customHeight="1" x14ac:dyDescent="0.25">
      <c r="B7" s="14" t="s">
        <v>0</v>
      </c>
      <c r="C7" s="33" t="s">
        <v>23</v>
      </c>
      <c r="D7" s="2"/>
      <c r="E7" s="13"/>
      <c r="F7" s="13"/>
      <c r="G7" s="13"/>
      <c r="H7" s="13"/>
      <c r="I7" s="13"/>
      <c r="J7" s="13"/>
      <c r="K7" s="27"/>
    </row>
    <row r="8" spans="2:13" ht="25.5" customHeight="1" x14ac:dyDescent="0.25">
      <c r="B8" s="14" t="s">
        <v>1</v>
      </c>
      <c r="C8" s="33" t="s">
        <v>6</v>
      </c>
      <c r="D8" s="3"/>
      <c r="E8" s="35"/>
      <c r="F8" s="16"/>
      <c r="G8" s="13"/>
      <c r="H8" s="13"/>
      <c r="I8" s="13"/>
      <c r="J8" s="13"/>
      <c r="K8" s="27"/>
    </row>
    <row r="9" spans="2:13" ht="25.5" customHeight="1" x14ac:dyDescent="0.25">
      <c r="B9" s="14" t="s">
        <v>2</v>
      </c>
      <c r="C9" s="33" t="s">
        <v>7</v>
      </c>
      <c r="D9" s="2"/>
      <c r="E9" s="17"/>
      <c r="F9" s="4"/>
      <c r="G9" s="36" t="s">
        <v>14</v>
      </c>
      <c r="H9" s="37"/>
      <c r="I9" s="42"/>
      <c r="J9" s="13"/>
      <c r="K9" s="27"/>
    </row>
    <row r="10" spans="2:13" ht="25.5" customHeight="1" x14ac:dyDescent="0.25">
      <c r="B10" s="14" t="s">
        <v>3</v>
      </c>
      <c r="C10" s="33" t="s">
        <v>8</v>
      </c>
      <c r="D10" s="6"/>
      <c r="E10" s="18"/>
      <c r="F10" s="44" t="s">
        <v>15</v>
      </c>
      <c r="G10" s="44"/>
      <c r="H10" s="7">
        <f>(D8/100)*D9*D7*D12</f>
        <v>0</v>
      </c>
      <c r="I10" s="38"/>
      <c r="J10" s="13"/>
      <c r="K10" s="27"/>
      <c r="M10" s="7"/>
    </row>
    <row r="11" spans="2:13" ht="25.5" customHeight="1" x14ac:dyDescent="0.3">
      <c r="B11" s="14" t="s">
        <v>4</v>
      </c>
      <c r="C11" s="33" t="s">
        <v>9</v>
      </c>
      <c r="D11" s="6"/>
      <c r="E11" s="19" t="s">
        <v>13</v>
      </c>
      <c r="F11" s="20"/>
      <c r="G11" s="21" t="s">
        <v>16</v>
      </c>
      <c r="H11" s="22">
        <f>H10/12</f>
        <v>0</v>
      </c>
      <c r="I11" s="13"/>
      <c r="J11" s="13"/>
      <c r="K11" s="27"/>
    </row>
    <row r="12" spans="2:13" ht="25.5" customHeight="1" x14ac:dyDescent="0.3">
      <c r="B12" s="13"/>
      <c r="C12" s="15" t="s">
        <v>10</v>
      </c>
      <c r="D12" s="23">
        <f>D10-D11</f>
        <v>0</v>
      </c>
      <c r="E12" s="24"/>
      <c r="F12" s="24"/>
      <c r="G12" s="21" t="s">
        <v>17</v>
      </c>
      <c r="H12" s="22">
        <f>H10/52</f>
        <v>0</v>
      </c>
      <c r="I12" s="13"/>
      <c r="J12" s="13"/>
      <c r="K12" s="27"/>
    </row>
    <row r="13" spans="2:13" ht="26.25" x14ac:dyDescent="0.3">
      <c r="B13" s="13"/>
      <c r="C13" s="20"/>
      <c r="D13" s="18"/>
      <c r="E13" s="24"/>
      <c r="F13" s="24"/>
      <c r="G13" s="13"/>
      <c r="H13" s="13"/>
      <c r="I13" s="13"/>
      <c r="J13" s="13"/>
      <c r="K13" s="27"/>
    </row>
    <row r="14" spans="2:13" ht="7.5" customHeight="1" x14ac:dyDescent="0.25"/>
    <row r="15" spans="2:13" x14ac:dyDescent="0.25">
      <c r="B15" s="29" t="s">
        <v>22</v>
      </c>
      <c r="D15" s="9"/>
      <c r="E15" s="10"/>
      <c r="F15" s="9"/>
      <c r="I15" s="8"/>
      <c r="K15" s="11"/>
    </row>
    <row r="16" spans="2:13" x14ac:dyDescent="0.25">
      <c r="B16" s="32" t="s">
        <v>24</v>
      </c>
      <c r="C16" s="31"/>
      <c r="D16" s="9"/>
      <c r="E16" s="10"/>
      <c r="F16" s="9"/>
      <c r="I16" s="12"/>
      <c r="K16" s="11"/>
    </row>
    <row r="17" spans="2:11" x14ac:dyDescent="0.25">
      <c r="B17" s="32" t="s">
        <v>18</v>
      </c>
      <c r="C17" s="31"/>
      <c r="D17" s="9"/>
      <c r="E17" s="10"/>
      <c r="F17" s="9"/>
      <c r="I17" s="12"/>
      <c r="K17" s="11"/>
    </row>
    <row r="18" spans="2:11" x14ac:dyDescent="0.25">
      <c r="B18" s="32" t="s">
        <v>11</v>
      </c>
      <c r="C18" s="31"/>
      <c r="D18" s="9"/>
      <c r="E18" s="9"/>
      <c r="F18" s="9"/>
      <c r="I18" s="12"/>
    </row>
    <row r="19" spans="2:11" x14ac:dyDescent="0.25">
      <c r="B19" s="32" t="s">
        <v>21</v>
      </c>
      <c r="C19" s="31"/>
      <c r="D19" s="9"/>
      <c r="E19" s="9"/>
      <c r="F19" s="9"/>
      <c r="I19" s="12"/>
    </row>
    <row r="20" spans="2:11" x14ac:dyDescent="0.25">
      <c r="B20" s="32" t="s">
        <v>12</v>
      </c>
      <c r="C20" s="31"/>
      <c r="D20" s="9"/>
      <c r="E20" s="9"/>
      <c r="F20" s="9"/>
      <c r="I20" s="12"/>
    </row>
    <row r="21" spans="2:11" x14ac:dyDescent="0.25">
      <c r="B21" s="30"/>
    </row>
    <row r="23" spans="2:11" s="25" customFormat="1" ht="9" x14ac:dyDescent="0.15">
      <c r="B23" s="25" t="s">
        <v>20</v>
      </c>
      <c r="G23" s="25" t="s">
        <v>13</v>
      </c>
      <c r="J23" s="25" t="s">
        <v>32</v>
      </c>
    </row>
  </sheetData>
  <sheetProtection algorithmName="SHA-512" hashValue="1kj8iKV0VCo/dS83ELdTL4vJPFbeRGHyprGyo+c/3POiWR06RgZOMQgc+ZkcXur6WadlBx8RN1BHwr6dwgXI7Q==" saltValue="JkC6pwFhFPPTWKu+GXq26w==" spinCount="100000" sheet="1" formatCells="0" formatColumns="0" formatRows="0" insertColumns="0" insertRows="0" insertHyperlinks="0" deleteColumns="0" deleteRows="0" sort="0" autoFilter="0" pivotTables="0"/>
  <mergeCells count="4">
    <mergeCell ref="B5:J5"/>
    <mergeCell ref="C6:F6"/>
    <mergeCell ref="F10:G10"/>
    <mergeCell ref="D3:H3"/>
  </mergeCells>
  <pageMargins left="0.54" right="0.55000000000000004" top="0.25" bottom="0.75" header="0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5C3-FA4C-41E4-A66C-A998803CEC03}">
  <sheetPr>
    <pageSetUpPr fitToPage="1"/>
  </sheetPr>
  <dimension ref="B3:K20"/>
  <sheetViews>
    <sheetView showGridLines="0" zoomScale="90" zoomScaleNormal="90" workbookViewId="0">
      <selection activeCell="G33" sqref="G33"/>
    </sheetView>
  </sheetViews>
  <sheetFormatPr defaultColWidth="9.140625" defaultRowHeight="15" x14ac:dyDescent="0.25"/>
  <cols>
    <col min="1" max="1" width="2.140625" style="1" customWidth="1"/>
    <col min="2" max="2" width="4" style="1" customWidth="1"/>
    <col min="3" max="3" width="26.7109375" style="1" customWidth="1"/>
    <col min="4" max="4" width="16.85546875" style="1" customWidth="1"/>
    <col min="5" max="5" width="14.85546875" style="1" customWidth="1"/>
    <col min="6" max="6" width="6.28515625" style="1" customWidth="1"/>
    <col min="7" max="8" width="19.7109375" style="1" customWidth="1"/>
    <col min="9" max="9" width="5.7109375" style="1" customWidth="1"/>
    <col min="10" max="10" width="8" style="1" customWidth="1"/>
    <col min="11" max="16384" width="9.140625" style="1"/>
  </cols>
  <sheetData>
    <row r="3" spans="2:11" ht="40.5" customHeight="1" x14ac:dyDescent="0.25">
      <c r="B3" s="53"/>
      <c r="C3" s="54"/>
      <c r="D3" s="52" t="s">
        <v>33</v>
      </c>
      <c r="E3" s="52"/>
      <c r="F3" s="52"/>
      <c r="G3" s="52"/>
      <c r="H3" s="52"/>
      <c r="I3" s="51"/>
      <c r="J3" s="51"/>
      <c r="K3" s="40"/>
    </row>
    <row r="4" spans="2:11" s="26" customFormat="1" ht="5.2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1" ht="49.5" customHeight="1" x14ac:dyDescent="0.25">
      <c r="B5" s="45" t="s">
        <v>36</v>
      </c>
      <c r="C5" s="45"/>
      <c r="D5" s="45"/>
      <c r="E5" s="45"/>
      <c r="F5" s="45"/>
      <c r="G5" s="45"/>
      <c r="H5" s="45"/>
      <c r="I5" s="45"/>
      <c r="J5" s="45"/>
      <c r="K5" s="41"/>
    </row>
    <row r="6" spans="2:11" ht="12" customHeight="1" x14ac:dyDescent="0.25">
      <c r="B6" s="13"/>
      <c r="C6" s="46"/>
      <c r="D6" s="46"/>
      <c r="E6" s="46"/>
      <c r="F6" s="46"/>
      <c r="G6" s="13"/>
      <c r="H6" s="13"/>
      <c r="I6" s="13"/>
      <c r="J6" s="13"/>
      <c r="K6" s="27"/>
    </row>
    <row r="7" spans="2:11" ht="25.5" customHeight="1" x14ac:dyDescent="0.25">
      <c r="B7" s="14" t="s">
        <v>0</v>
      </c>
      <c r="C7" s="33" t="s">
        <v>26</v>
      </c>
      <c r="D7" s="2"/>
      <c r="E7" s="13"/>
      <c r="F7" s="4"/>
      <c r="G7" s="47" t="s">
        <v>27</v>
      </c>
      <c r="H7" s="50"/>
      <c r="I7" s="5"/>
      <c r="J7" s="13"/>
      <c r="K7" s="27"/>
    </row>
    <row r="8" spans="2:11" ht="25.5" customHeight="1" x14ac:dyDescent="0.25">
      <c r="B8" s="14" t="s">
        <v>1</v>
      </c>
      <c r="C8" s="33" t="s">
        <v>6</v>
      </c>
      <c r="D8" s="3"/>
      <c r="E8" s="16"/>
      <c r="F8" s="49" t="s">
        <v>25</v>
      </c>
      <c r="G8" s="49"/>
      <c r="H8" s="39">
        <f>(D8/100)*D7*D9*D10</f>
        <v>0</v>
      </c>
      <c r="I8" s="27"/>
      <c r="J8" s="13"/>
      <c r="K8" s="27"/>
    </row>
    <row r="9" spans="2:11" ht="25.5" customHeight="1" x14ac:dyDescent="0.25">
      <c r="B9" s="14" t="s">
        <v>2</v>
      </c>
      <c r="C9" s="33" t="s">
        <v>7</v>
      </c>
      <c r="D9" s="2"/>
      <c r="E9" s="17"/>
      <c r="F9" s="13"/>
      <c r="G9" s="21" t="s">
        <v>16</v>
      </c>
      <c r="H9" s="22">
        <f>H8/12</f>
        <v>0</v>
      </c>
      <c r="I9" s="13"/>
      <c r="J9" s="13"/>
      <c r="K9" s="27"/>
    </row>
    <row r="10" spans="2:11" ht="25.5" customHeight="1" x14ac:dyDescent="0.25">
      <c r="B10" s="14" t="s">
        <v>3</v>
      </c>
      <c r="C10" s="33" t="s">
        <v>9</v>
      </c>
      <c r="D10" s="6"/>
      <c r="E10" s="18"/>
      <c r="F10" s="13"/>
      <c r="G10" s="21" t="s">
        <v>17</v>
      </c>
      <c r="H10" s="22">
        <f>H8/52</f>
        <v>0</v>
      </c>
      <c r="I10" s="13"/>
      <c r="J10" s="13"/>
      <c r="K10" s="27"/>
    </row>
    <row r="11" spans="2:11" ht="11.25" customHeight="1" x14ac:dyDescent="0.3">
      <c r="B11" s="14"/>
      <c r="C11" s="15"/>
      <c r="D11" s="34"/>
      <c r="E11" s="19" t="s">
        <v>13</v>
      </c>
      <c r="F11" s="20"/>
      <c r="G11" s="21"/>
      <c r="H11" s="22"/>
      <c r="I11" s="13"/>
      <c r="J11" s="13"/>
      <c r="K11" s="27"/>
    </row>
    <row r="12" spans="2:11" ht="7.5" customHeight="1" x14ac:dyDescent="0.25">
      <c r="K12" s="26"/>
    </row>
    <row r="13" spans="2:11" x14ac:dyDescent="0.25">
      <c r="B13" s="29" t="s">
        <v>22</v>
      </c>
      <c r="D13" s="9"/>
      <c r="E13" s="10"/>
      <c r="F13" s="9"/>
      <c r="I13" s="8"/>
      <c r="K13" s="43"/>
    </row>
    <row r="14" spans="2:11" x14ac:dyDescent="0.25">
      <c r="B14" s="32" t="s">
        <v>30</v>
      </c>
      <c r="C14" s="31"/>
      <c r="D14" s="9"/>
      <c r="E14" s="10"/>
      <c r="F14" s="9"/>
      <c r="I14" s="12"/>
      <c r="K14" s="11"/>
    </row>
    <row r="15" spans="2:11" x14ac:dyDescent="0.25">
      <c r="B15" s="32" t="s">
        <v>18</v>
      </c>
      <c r="C15" s="31"/>
      <c r="D15" s="9"/>
      <c r="E15" s="10"/>
      <c r="F15" s="9"/>
      <c r="I15" s="12"/>
      <c r="K15" s="11"/>
    </row>
    <row r="16" spans="2:11" x14ac:dyDescent="0.25">
      <c r="B16" s="32" t="s">
        <v>11</v>
      </c>
      <c r="C16" s="31"/>
      <c r="D16" s="9"/>
      <c r="E16" s="9"/>
      <c r="F16" s="9"/>
      <c r="I16" s="12"/>
    </row>
    <row r="17" spans="2:10" x14ac:dyDescent="0.25">
      <c r="B17" s="32" t="s">
        <v>29</v>
      </c>
      <c r="C17" s="31"/>
      <c r="D17" s="9"/>
      <c r="E17" s="9"/>
      <c r="F17" s="9"/>
      <c r="I17" s="12"/>
    </row>
    <row r="18" spans="2:10" x14ac:dyDescent="0.25">
      <c r="B18" s="30"/>
    </row>
    <row r="20" spans="2:10" s="25" customFormat="1" ht="9" x14ac:dyDescent="0.15">
      <c r="B20" s="25" t="s">
        <v>20</v>
      </c>
      <c r="G20" s="25" t="s">
        <v>13</v>
      </c>
      <c r="J20" s="25" t="s">
        <v>32</v>
      </c>
    </row>
  </sheetData>
  <sheetProtection algorithmName="SHA-512" hashValue="kJaclWA8g8suLAwJXRvqE4hk7gkm8nV4QFFPeMTEFwGlqMScOF1pztKGKb422ArXRNWr5J4lvxulP25O7N9Q5Q==" saltValue="WdB/ef83RvufK4fpZDrCCw==" spinCount="100000" sheet="1" formatCells="0" formatColumns="0" formatRows="0" insertColumns="0" insertRows="0" insertHyperlinks="0" deleteColumns="0" deleteRows="0" sort="0" autoFilter="0" pivotTables="0"/>
  <mergeCells count="5">
    <mergeCell ref="F8:G8"/>
    <mergeCell ref="B5:J5"/>
    <mergeCell ref="C6:F6"/>
    <mergeCell ref="G7:H7"/>
    <mergeCell ref="D3:H3"/>
  </mergeCells>
  <pageMargins left="0.54" right="0.55000000000000004" top="0.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4CF7-BD41-464C-95BB-BB7136043B54}">
  <sheetPr>
    <pageSetUpPr fitToPage="1"/>
  </sheetPr>
  <dimension ref="B3:K20"/>
  <sheetViews>
    <sheetView showGridLines="0" zoomScale="90" zoomScaleNormal="90" workbookViewId="0">
      <selection activeCell="G18" sqref="G18"/>
    </sheetView>
  </sheetViews>
  <sheetFormatPr defaultColWidth="9.140625" defaultRowHeight="15" x14ac:dyDescent="0.25"/>
  <cols>
    <col min="1" max="1" width="1.85546875" style="1" customWidth="1"/>
    <col min="2" max="2" width="4" style="1" customWidth="1"/>
    <col min="3" max="3" width="26.7109375" style="1" customWidth="1"/>
    <col min="4" max="4" width="16.85546875" style="1" customWidth="1"/>
    <col min="5" max="5" width="14.85546875" style="1" customWidth="1"/>
    <col min="6" max="6" width="6.28515625" style="1" customWidth="1"/>
    <col min="7" max="8" width="19.7109375" style="1" customWidth="1"/>
    <col min="9" max="9" width="5.7109375" style="1" customWidth="1"/>
    <col min="10" max="10" width="8" style="1" customWidth="1"/>
    <col min="11" max="16384" width="9.140625" style="1"/>
  </cols>
  <sheetData>
    <row r="3" spans="2:11" ht="40.5" customHeight="1" x14ac:dyDescent="0.25">
      <c r="B3" s="53"/>
      <c r="C3" s="54"/>
      <c r="D3" s="52" t="s">
        <v>33</v>
      </c>
      <c r="E3" s="52"/>
      <c r="F3" s="52"/>
      <c r="G3" s="52"/>
      <c r="H3" s="52"/>
      <c r="I3" s="51"/>
      <c r="J3" s="51"/>
      <c r="K3" s="40"/>
    </row>
    <row r="4" spans="2:11" s="26" customFormat="1" ht="5.25" customHeight="1" x14ac:dyDescent="0.25">
      <c r="B4" s="27"/>
      <c r="C4" s="28"/>
      <c r="D4" s="28"/>
      <c r="E4" s="28"/>
      <c r="F4" s="28"/>
      <c r="G4" s="28"/>
      <c r="H4" s="28"/>
      <c r="I4" s="27"/>
      <c r="J4" s="27"/>
      <c r="K4" s="27"/>
    </row>
    <row r="5" spans="2:11" ht="49.5" customHeight="1" x14ac:dyDescent="0.25">
      <c r="B5" s="45" t="s">
        <v>37</v>
      </c>
      <c r="C5" s="45"/>
      <c r="D5" s="45"/>
      <c r="E5" s="45"/>
      <c r="F5" s="45"/>
      <c r="G5" s="45"/>
      <c r="H5" s="45"/>
      <c r="I5" s="45"/>
      <c r="J5" s="45"/>
      <c r="K5" s="41"/>
    </row>
    <row r="6" spans="2:11" ht="12" customHeight="1" x14ac:dyDescent="0.25">
      <c r="B6" s="13"/>
      <c r="C6" s="46"/>
      <c r="D6" s="46"/>
      <c r="E6" s="46"/>
      <c r="F6" s="46"/>
      <c r="G6" s="13"/>
      <c r="H6" s="13"/>
      <c r="I6" s="13"/>
      <c r="J6" s="13"/>
      <c r="K6" s="27"/>
    </row>
    <row r="7" spans="2:11" ht="25.5" customHeight="1" x14ac:dyDescent="0.25">
      <c r="B7" s="14" t="s">
        <v>0</v>
      </c>
      <c r="C7" s="33" t="s">
        <v>28</v>
      </c>
      <c r="D7" s="2"/>
      <c r="E7" s="13"/>
      <c r="F7" s="47" t="s">
        <v>27</v>
      </c>
      <c r="G7" s="47"/>
      <c r="H7" s="47"/>
      <c r="I7" s="47"/>
      <c r="J7" s="13"/>
      <c r="K7" s="27"/>
    </row>
    <row r="8" spans="2:11" ht="25.5" customHeight="1" x14ac:dyDescent="0.25">
      <c r="B8" s="14" t="s">
        <v>1</v>
      </c>
      <c r="C8" s="33" t="s">
        <v>6</v>
      </c>
      <c r="D8" s="3"/>
      <c r="E8" s="16"/>
      <c r="F8" s="49" t="s">
        <v>25</v>
      </c>
      <c r="G8" s="49"/>
      <c r="H8" s="39">
        <f>(D8/100)*D7*D9*D10</f>
        <v>0</v>
      </c>
      <c r="I8" s="27"/>
      <c r="J8" s="13"/>
      <c r="K8" s="27"/>
    </row>
    <row r="9" spans="2:11" ht="25.5" customHeight="1" x14ac:dyDescent="0.25">
      <c r="B9" s="14" t="s">
        <v>2</v>
      </c>
      <c r="C9" s="33" t="s">
        <v>7</v>
      </c>
      <c r="D9" s="2"/>
      <c r="E9" s="17"/>
      <c r="F9" s="13"/>
      <c r="G9" s="21" t="s">
        <v>16</v>
      </c>
      <c r="H9" s="22">
        <f>H8/12</f>
        <v>0</v>
      </c>
      <c r="I9" s="13"/>
      <c r="J9" s="13"/>
      <c r="K9" s="27"/>
    </row>
    <row r="10" spans="2:11" ht="25.5" customHeight="1" x14ac:dyDescent="0.25">
      <c r="B10" s="14" t="s">
        <v>3</v>
      </c>
      <c r="C10" s="33" t="s">
        <v>9</v>
      </c>
      <c r="D10" s="6"/>
      <c r="E10" s="18"/>
      <c r="F10" s="13"/>
      <c r="G10" s="21" t="s">
        <v>17</v>
      </c>
      <c r="H10" s="22">
        <f>H8/52</f>
        <v>0</v>
      </c>
      <c r="I10" s="13"/>
      <c r="J10" s="13"/>
      <c r="K10" s="27"/>
    </row>
    <row r="11" spans="2:11" ht="11.25" customHeight="1" x14ac:dyDescent="0.3">
      <c r="B11" s="14"/>
      <c r="C11" s="15"/>
      <c r="D11" s="34"/>
      <c r="E11" s="19" t="s">
        <v>13</v>
      </c>
      <c r="F11" s="20"/>
      <c r="G11" s="21"/>
      <c r="H11" s="22"/>
      <c r="I11" s="13"/>
      <c r="J11" s="13"/>
      <c r="K11" s="27"/>
    </row>
    <row r="12" spans="2:11" ht="7.5" customHeight="1" x14ac:dyDescent="0.25"/>
    <row r="13" spans="2:11" x14ac:dyDescent="0.25">
      <c r="B13" s="29" t="s">
        <v>22</v>
      </c>
      <c r="D13" s="9"/>
      <c r="E13" s="10"/>
      <c r="F13" s="9"/>
      <c r="I13" s="8"/>
      <c r="K13" s="11"/>
    </row>
    <row r="14" spans="2:11" x14ac:dyDescent="0.25">
      <c r="B14" s="32" t="s">
        <v>31</v>
      </c>
      <c r="C14" s="31"/>
      <c r="D14" s="9"/>
      <c r="E14" s="10"/>
      <c r="F14" s="9"/>
      <c r="I14" s="12"/>
      <c r="K14" s="11"/>
    </row>
    <row r="15" spans="2:11" x14ac:dyDescent="0.25">
      <c r="B15" s="32" t="s">
        <v>18</v>
      </c>
      <c r="C15" s="31"/>
      <c r="D15" s="9"/>
      <c r="E15" s="10"/>
      <c r="F15" s="9"/>
      <c r="I15" s="12"/>
      <c r="K15" s="11"/>
    </row>
    <row r="16" spans="2:11" x14ac:dyDescent="0.25">
      <c r="B16" s="32" t="s">
        <v>11</v>
      </c>
      <c r="C16" s="31"/>
      <c r="D16" s="9"/>
      <c r="E16" s="9"/>
      <c r="F16" s="9"/>
      <c r="I16" s="12"/>
    </row>
    <row r="17" spans="2:10" x14ac:dyDescent="0.25">
      <c r="B17" s="32" t="s">
        <v>29</v>
      </c>
      <c r="C17" s="31"/>
      <c r="D17" s="9"/>
      <c r="E17" s="9"/>
      <c r="F17" s="9"/>
      <c r="I17" s="12"/>
    </row>
    <row r="18" spans="2:10" x14ac:dyDescent="0.25">
      <c r="B18" s="30"/>
    </row>
    <row r="20" spans="2:10" s="25" customFormat="1" ht="9" x14ac:dyDescent="0.15">
      <c r="B20" s="25" t="s">
        <v>20</v>
      </c>
      <c r="G20" s="25" t="s">
        <v>13</v>
      </c>
      <c r="J20" s="25" t="s">
        <v>32</v>
      </c>
    </row>
  </sheetData>
  <sheetProtection algorithmName="SHA-512" hashValue="vAweXLRn+nWe5drXw5SjiZ7BIy636JgyqgvVjxem52OoFgXJ4aLBK/Ie6d5UfA2/7eKqDyDN60anfVMwcQRaVA==" saltValue="sRxgeTpUmY6Iw8JCignPKA==" spinCount="100000" sheet="1" formatCells="0" formatColumns="0" formatRows="0" insertColumns="0" insertRows="0" insertHyperlinks="0" deleteColumns="0" deleteRows="0" sort="0" autoFilter="0" pivotTables="0"/>
  <mergeCells count="5">
    <mergeCell ref="F8:G8"/>
    <mergeCell ref="B5:J5"/>
    <mergeCell ref="C6:F6"/>
    <mergeCell ref="F7:I7"/>
    <mergeCell ref="D3:H3"/>
  </mergeCells>
  <pageMargins left="0.54" right="0.55000000000000004" top="0.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Professional Services</vt:lpstr>
      <vt:lpstr>Marketing Agencies</vt:lpstr>
      <vt:lpstr>Enterprise_IT</vt:lpstr>
      <vt:lpstr>Product Development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Victoria Matsukevich</cp:lastModifiedBy>
  <cp:lastPrinted>2020-09-22T18:47:45Z</cp:lastPrinted>
  <dcterms:created xsi:type="dcterms:W3CDTF">2013-07-09T22:24:30Z</dcterms:created>
  <dcterms:modified xsi:type="dcterms:W3CDTF">2020-10-13T12:47:52Z</dcterms:modified>
</cp:coreProperties>
</file>